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řehled" sheetId="1" r:id="rId1"/>
    <sheet name="výpočet" sheetId="2" r:id="rId2"/>
    <sheet name="Journal OA" sheetId="3" r:id="rId3"/>
  </sheets>
  <definedNames>
    <definedName name="Text1" localSheetId="0">'přehled'!#REF!</definedName>
    <definedName name="Text2" localSheetId="0">'přehled'!#REF!</definedName>
  </definedNames>
  <calcPr fullCalcOnLoad="1"/>
</workbook>
</file>

<file path=xl/sharedStrings.xml><?xml version="1.0" encoding="utf-8"?>
<sst xmlns="http://schemas.openxmlformats.org/spreadsheetml/2006/main" count="133" uniqueCount="86">
  <si>
    <t>Kategorie</t>
  </si>
  <si>
    <t>K</t>
  </si>
  <si>
    <t>KPG</t>
  </si>
  <si>
    <t xml:space="preserve">Nosek Martin </t>
  </si>
  <si>
    <t>KTVS</t>
  </si>
  <si>
    <t>Journal OA</t>
  </si>
  <si>
    <t>J</t>
  </si>
  <si>
    <t>KPR</t>
  </si>
  <si>
    <t>Kresta Jan</t>
  </si>
  <si>
    <t>Cihlář David</t>
  </si>
  <si>
    <t>Bláha Ladislav</t>
  </si>
  <si>
    <t xml:space="preserve">včetně výjezdů na konf. </t>
  </si>
  <si>
    <t>Nosek Martin</t>
  </si>
  <si>
    <t>Pyšný Ladislav</t>
  </si>
  <si>
    <t>Pyšná Jana</t>
  </si>
  <si>
    <t>Škopek Martin</t>
  </si>
  <si>
    <t>Vaněčková Jitka</t>
  </si>
  <si>
    <t>časopis 3 čísla</t>
  </si>
  <si>
    <t>B</t>
  </si>
  <si>
    <t>D</t>
  </si>
  <si>
    <t>CELKEM</t>
  </si>
  <si>
    <t>KAJ</t>
  </si>
  <si>
    <t>doc. PaedDr. Jaromíra Šindelářová, CSc.</t>
  </si>
  <si>
    <t>Celkem:</t>
  </si>
  <si>
    <t xml:space="preserve">  </t>
  </si>
  <si>
    <t>požadované</t>
  </si>
  <si>
    <t>přidělené</t>
  </si>
  <si>
    <t>Doc. PaedDr. Ladislav Bláha, Ph.D.</t>
  </si>
  <si>
    <t>Studie k uplatňování pohybových aktivit dětské i dospělé populace v oblasti severozápadních Čech</t>
  </si>
  <si>
    <t>Ideje, tradice a potenciál pedagogiky kultury</t>
  </si>
  <si>
    <t>Mgr. Lenka Hlavičková, Ph.D.</t>
  </si>
  <si>
    <t>Mgr. Ondřej Skovajsa, Ph.D.</t>
  </si>
  <si>
    <t>Psaný hlas: Whitmanovy Listy trávy a Millerův Obratník Raka</t>
  </si>
  <si>
    <t>Čeština jako druhý jazyk v primární škole</t>
  </si>
  <si>
    <t>Výzkum projevů a příčin syndromu vyhoření u pedagogických pracovníků</t>
  </si>
  <si>
    <t>doc. PhDr. Jiří Škoda, Ph.D.</t>
  </si>
  <si>
    <t>Používání ochranných pomůcek při outdoorových aktivitách u dětí na 2. stupni základních škol v Ústeckém kraji</t>
  </si>
  <si>
    <t>Mgr. David Cihlář</t>
  </si>
  <si>
    <t xml:space="preserve">PhDr. Hana Kabešová, Ph.D. </t>
  </si>
  <si>
    <t>Analýza rozsahu pohybu vybraných kloubů</t>
  </si>
  <si>
    <t>Mgr. Martin Nosek, Ph.D.</t>
  </si>
  <si>
    <t>Analýza fyziologických parametrů ovlivňující výkonnost u elitních běžců na lyžích.</t>
  </si>
  <si>
    <t>Užívání drog ve spojení se sportovní činností u odsouzených osob</t>
  </si>
  <si>
    <t>Výuka vhodných pohybových aktivit pro seniory oboru Sport a zdraví na PF UJEP – zdravotní aspekty.</t>
  </si>
  <si>
    <t>Možnosti objektivizace dat získaných pomocí elektromyografického záznamu při outdoorových aktivitách cyklického charakteru.</t>
  </si>
  <si>
    <t xml:space="preserve">PhDr. Martin Škopek, Ph.D. </t>
  </si>
  <si>
    <t>Mgr. Jitka Vaněčková</t>
  </si>
  <si>
    <t>Komparace úrovně plavecké vytrvalosti u studentů PF UJEP</t>
  </si>
  <si>
    <t>Dr. Christoph Haase, Ph.D.</t>
  </si>
  <si>
    <t>Language in Focus</t>
  </si>
  <si>
    <t xml:space="preserve">Mgr. Tereza Louková, Ph.D. </t>
  </si>
  <si>
    <r>
      <t xml:space="preserve">Účast na mezinárodním kongresu sportovní psychologie v Bernu - </t>
    </r>
    <r>
      <rPr>
        <b/>
        <sz val="10"/>
        <color indexed="63"/>
        <rFont val="Arial"/>
        <family val="2"/>
      </rPr>
      <t xml:space="preserve">14th European Congress of Sport Psychology Organizers </t>
    </r>
    <r>
      <rPr>
        <sz val="10"/>
        <color indexed="63"/>
        <rFont val="Arial"/>
        <family val="2"/>
      </rPr>
      <t xml:space="preserve">pořádaný mezinárodní asociací sportovních psychologů FEPSAC </t>
    </r>
  </si>
  <si>
    <t>KPS</t>
  </si>
  <si>
    <t>Prezentace výtvarně-pedagogické a tvůrčí činnosti studentů KVK PF UJEP, vydání tištěné publikace a uskutečnění výstavy „BPDP 2015“</t>
  </si>
  <si>
    <t>Mgr. Miloš Makovský</t>
  </si>
  <si>
    <t>KVK</t>
  </si>
  <si>
    <t xml:space="preserve">Frazeologie ve vysokoškolském prostředí </t>
  </si>
  <si>
    <t>doc. Mgr. Jitka Géringová, Ph.D.</t>
  </si>
  <si>
    <t xml:space="preserve">Prezentace excelentních výstupů v doktorském studiu KVK PF UJEP. </t>
  </si>
  <si>
    <t>Aura Musica č. 7 a 8</t>
  </si>
  <si>
    <t>KHV</t>
  </si>
  <si>
    <t>PhDr. Luboš Hána, Ph.D.</t>
  </si>
  <si>
    <t xml:space="preserve">Rozvoj vybraných pohybových schopností u dospělých prostřednictvím lezení a oulderingu </t>
  </si>
  <si>
    <t>E-skills na PF UJEP</t>
  </si>
  <si>
    <t>Mgr. Jan Kresta, Ph.D.</t>
  </si>
  <si>
    <t>Rozhodování aktérů sportovních her v utkání v kontextu s jejich pohybovou aktivitou</t>
  </si>
  <si>
    <t>PhDr. Zdeněk Valenta, Ph.D.</t>
  </si>
  <si>
    <t>Rozvoj české sorabistiky na přelomu 19. a 20. století (na základě korespondence Adolfa Černého s Arnoštem Mukou z let 1891-1901)</t>
  </si>
  <si>
    <t>KBO</t>
  </si>
  <si>
    <t>On-line archivy časopisů ve studiu speciální pedagogiky</t>
  </si>
  <si>
    <t>Mgr. Lenka Černá, Ph.D.</t>
  </si>
  <si>
    <t>Mgr. Jan Hnízdil, Ph.D.</t>
  </si>
  <si>
    <t>Rychlostní schopnosti - diagnostika a stimulace</t>
  </si>
  <si>
    <t>aktivní účast na konferenci - 29th Conference of the EHPS: Principles of Behaviour Change in Health and Illness
Cyprus, 1st - 5th September 2015</t>
  </si>
  <si>
    <t>Aby člověk neupadal v nečlověka. Fundamenty etického vychovatelství.</t>
  </si>
  <si>
    <t>PhDr. Jan Hábl, Ph.D.</t>
  </si>
  <si>
    <t>PhDr. Otakar Fleischmann, Ph.D.</t>
  </si>
  <si>
    <t>Vydání monografie v anglickém jazyce -,,The Teaching Profession: New Chalenges- New ldentities".</t>
  </si>
  <si>
    <t>RNDr. Pavel Pešat, Ph.D.</t>
  </si>
  <si>
    <t>doc. PhDr. Běla Hátlová, PhD         Kategorie K + Jimp.</t>
  </si>
  <si>
    <t>RNDr. Pavel Pešat Ph.D.</t>
  </si>
  <si>
    <t>Celkem požadované prostředky:</t>
  </si>
  <si>
    <t>Celkem přidělené prostředky:</t>
  </si>
  <si>
    <t>700 000,-</t>
  </si>
  <si>
    <t>857 000,-</t>
  </si>
  <si>
    <t>prof. MUDr.Ladislav Pyšný, CSc. MPH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</si>
</sst>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32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0" fontId="32" fillId="33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3" fontId="50" fillId="0" borderId="11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justify"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3" fontId="0" fillId="0" borderId="11" xfId="0" applyNumberForma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3" fontId="5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0" fillId="0" borderId="0" xfId="0" applyNumberFormat="1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3" fontId="50" fillId="33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justify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0" fontId="53" fillId="0" borderId="13" xfId="0" applyFont="1" applyFill="1" applyBorder="1" applyAlignment="1">
      <alignment horizontal="justify" vertical="center"/>
    </xf>
    <xf numFmtId="0" fontId="53" fillId="0" borderId="14" xfId="0" applyFont="1" applyBorder="1" applyAlignment="1">
      <alignment horizontal="left" vertical="top" wrapText="1"/>
    </xf>
    <xf numFmtId="0" fontId="53" fillId="34" borderId="14" xfId="0" applyFont="1" applyFill="1" applyBorder="1" applyAlignment="1">
      <alignment horizontal="center"/>
    </xf>
    <xf numFmtId="3" fontId="53" fillId="34" borderId="14" xfId="0" applyNumberFormat="1" applyFont="1" applyFill="1" applyBorder="1" applyAlignment="1">
      <alignment horizontal="center"/>
    </xf>
    <xf numFmtId="3" fontId="53" fillId="0" borderId="15" xfId="0" applyNumberFormat="1" applyFont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0" borderId="14" xfId="0" applyFont="1" applyBorder="1" applyAlignment="1">
      <alignment horizontal="justify" vertical="top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2" fillId="0" borderId="11" xfId="0" applyFont="1" applyBorder="1" applyAlignment="1">
      <alignment wrapText="1"/>
    </xf>
    <xf numFmtId="0" fontId="28" fillId="0" borderId="11" xfId="0" applyFont="1" applyFill="1" applyBorder="1" applyAlignment="1">
      <alignment/>
    </xf>
    <xf numFmtId="0" fontId="55" fillId="0" borderId="0" xfId="0" applyFont="1" applyBorder="1" applyAlignment="1">
      <alignment/>
    </xf>
    <xf numFmtId="0" fontId="51" fillId="0" borderId="0" xfId="0" applyFont="1" applyBorder="1" applyAlignment="1">
      <alignment wrapText="1"/>
    </xf>
    <xf numFmtId="0" fontId="50" fillId="0" borderId="11" xfId="0" applyFont="1" applyBorder="1" applyAlignment="1">
      <alignment horizontal="justify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vertical="top" wrapText="1"/>
    </xf>
    <xf numFmtId="0" fontId="50" fillId="0" borderId="16" xfId="0" applyFont="1" applyBorder="1" applyAlignment="1">
      <alignment/>
    </xf>
    <xf numFmtId="0" fontId="50" fillId="0" borderId="0" xfId="0" applyFont="1" applyAlignment="1">
      <alignment vertical="top" wrapText="1"/>
    </xf>
    <xf numFmtId="0" fontId="51" fillId="0" borderId="17" xfId="0" applyFont="1" applyFill="1" applyBorder="1" applyAlignment="1">
      <alignment horizontal="left"/>
    </xf>
    <xf numFmtId="0" fontId="50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0" fontId="50" fillId="0" borderId="16" xfId="0" applyFont="1" applyBorder="1" applyAlignment="1">
      <alignment horizontal="justify"/>
    </xf>
    <xf numFmtId="0" fontId="51" fillId="0" borderId="0" xfId="0" applyFont="1" applyFill="1" applyBorder="1" applyAlignment="1">
      <alignment horizontal="left"/>
    </xf>
    <xf numFmtId="0" fontId="50" fillId="0" borderId="11" xfId="0" applyFont="1" applyBorder="1" applyAlignment="1">
      <alignment horizontal="justify" vertical="top" wrapText="1"/>
    </xf>
    <xf numFmtId="0" fontId="51" fillId="0" borderId="17" xfId="0" applyFont="1" applyBorder="1" applyAlignment="1">
      <alignment/>
    </xf>
    <xf numFmtId="3" fontId="53" fillId="0" borderId="14" xfId="0" applyNumberFormat="1" applyFont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1" xfId="0" applyFont="1" applyBorder="1" applyAlignment="1">
      <alignment horizontal="justify" vertical="center"/>
    </xf>
    <xf numFmtId="0" fontId="50" fillId="0" borderId="16" xfId="0" applyFont="1" applyBorder="1" applyAlignment="1">
      <alignment wrapText="1"/>
    </xf>
    <xf numFmtId="3" fontId="53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 wrapText="1"/>
    </xf>
    <xf numFmtId="3" fontId="53" fillId="0" borderId="15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3" fontId="55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55" fillId="0" borderId="18" xfId="0" applyFont="1" applyBorder="1" applyAlignment="1">
      <alignment/>
    </xf>
    <xf numFmtId="0" fontId="51" fillId="0" borderId="19" xfId="0" applyFont="1" applyBorder="1" applyAlignment="1">
      <alignment wrapText="1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0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2">
      <selection activeCell="F35" sqref="F35"/>
    </sheetView>
  </sheetViews>
  <sheetFormatPr defaultColWidth="9.140625" defaultRowHeight="15"/>
  <cols>
    <col min="1" max="1" width="39.140625" style="0" customWidth="1"/>
    <col min="2" max="2" width="39.7109375" style="0" customWidth="1"/>
    <col min="3" max="3" width="7.00390625" style="0" customWidth="1"/>
    <col min="4" max="4" width="11.421875" style="0" customWidth="1"/>
    <col min="5" max="5" width="10.140625" style="0" customWidth="1"/>
    <col min="6" max="6" width="28.140625" style="0" customWidth="1"/>
    <col min="7" max="7" width="11.8515625" style="0" customWidth="1"/>
    <col min="8" max="8" width="18.140625" style="0" customWidth="1"/>
    <col min="9" max="9" width="9.00390625" style="0" customWidth="1"/>
  </cols>
  <sheetData>
    <row r="1" spans="1:5" ht="15">
      <c r="A1" s="33" t="s">
        <v>0</v>
      </c>
      <c r="B1" s="33"/>
      <c r="C1" s="34" t="s">
        <v>18</v>
      </c>
      <c r="D1" s="7" t="s">
        <v>25</v>
      </c>
      <c r="E1" s="7" t="s">
        <v>26</v>
      </c>
    </row>
    <row r="2" spans="1:6" ht="38.25">
      <c r="A2" s="57" t="s">
        <v>27</v>
      </c>
      <c r="B2" s="59" t="s">
        <v>28</v>
      </c>
      <c r="C2" s="13" t="s">
        <v>4</v>
      </c>
      <c r="D2" s="10">
        <v>40000</v>
      </c>
      <c r="E2" s="37">
        <v>37000</v>
      </c>
      <c r="F2" s="68"/>
    </row>
    <row r="3" spans="1:6" ht="38.25">
      <c r="A3" s="58" t="s">
        <v>76</v>
      </c>
      <c r="B3" s="59" t="s">
        <v>77</v>
      </c>
      <c r="C3" s="13" t="s">
        <v>52</v>
      </c>
      <c r="D3" s="10">
        <v>27000</v>
      </c>
      <c r="E3" s="10">
        <v>27000</v>
      </c>
      <c r="F3" s="68"/>
    </row>
    <row r="4" spans="1:6" ht="25.5">
      <c r="A4" s="72" t="s">
        <v>57</v>
      </c>
      <c r="B4" s="73" t="s">
        <v>58</v>
      </c>
      <c r="C4" s="13" t="s">
        <v>55</v>
      </c>
      <c r="D4" s="10">
        <v>48000</v>
      </c>
      <c r="E4" s="77">
        <v>0</v>
      </c>
      <c r="F4" s="68"/>
    </row>
    <row r="5" spans="1:6" ht="26.25">
      <c r="A5" s="15" t="s">
        <v>75</v>
      </c>
      <c r="B5" s="74" t="s">
        <v>74</v>
      </c>
      <c r="C5" s="13" t="s">
        <v>2</v>
      </c>
      <c r="D5" s="10">
        <v>46000</v>
      </c>
      <c r="E5" s="37">
        <v>41000</v>
      </c>
      <c r="F5" s="68"/>
    </row>
    <row r="6" spans="1:6" ht="15">
      <c r="A6" s="58" t="s">
        <v>30</v>
      </c>
      <c r="B6" s="59" t="s">
        <v>29</v>
      </c>
      <c r="C6" s="13" t="s">
        <v>2</v>
      </c>
      <c r="D6" s="10">
        <v>50000</v>
      </c>
      <c r="E6" s="71">
        <v>50000</v>
      </c>
      <c r="F6" s="62"/>
    </row>
    <row r="7" spans="1:6" ht="25.5">
      <c r="A7" s="58" t="s">
        <v>71</v>
      </c>
      <c r="B7" s="59" t="s">
        <v>72</v>
      </c>
      <c r="C7" s="13" t="s">
        <v>4</v>
      </c>
      <c r="D7" s="10">
        <v>25000</v>
      </c>
      <c r="E7" s="71">
        <v>25000</v>
      </c>
      <c r="F7" s="66"/>
    </row>
    <row r="8" spans="1:6" ht="25.5">
      <c r="A8" s="58" t="s">
        <v>64</v>
      </c>
      <c r="B8" s="59" t="s">
        <v>65</v>
      </c>
      <c r="C8" s="13" t="s">
        <v>4</v>
      </c>
      <c r="D8" s="10">
        <v>40000</v>
      </c>
      <c r="E8" s="37">
        <v>25000</v>
      </c>
      <c r="F8" s="66"/>
    </row>
    <row r="9" spans="1:7" ht="25.5">
      <c r="A9" s="58" t="s">
        <v>31</v>
      </c>
      <c r="B9" s="14" t="s">
        <v>32</v>
      </c>
      <c r="C9" s="9" t="s">
        <v>21</v>
      </c>
      <c r="D9" s="70">
        <v>50000</v>
      </c>
      <c r="E9" s="70">
        <v>50000</v>
      </c>
      <c r="F9" s="16"/>
      <c r="G9" s="2"/>
    </row>
    <row r="10" spans="1:6" ht="15">
      <c r="A10" s="58" t="s">
        <v>22</v>
      </c>
      <c r="B10" s="14" t="s">
        <v>33</v>
      </c>
      <c r="C10" s="9" t="s">
        <v>7</v>
      </c>
      <c r="D10" s="10">
        <v>50000</v>
      </c>
      <c r="E10" s="37">
        <v>29000</v>
      </c>
      <c r="F10" s="16"/>
    </row>
    <row r="11" spans="1:12" ht="25.5">
      <c r="A11" s="53" t="s">
        <v>35</v>
      </c>
      <c r="B11" s="14" t="s">
        <v>34</v>
      </c>
      <c r="C11" s="9" t="s">
        <v>2</v>
      </c>
      <c r="D11" s="10">
        <v>40000</v>
      </c>
      <c r="E11" s="37">
        <v>35000</v>
      </c>
      <c r="F11" s="16"/>
      <c r="G11" s="23"/>
      <c r="H11" s="76"/>
      <c r="I11" s="15"/>
      <c r="J11" s="15"/>
      <c r="K11" s="15"/>
      <c r="L11" s="15"/>
    </row>
    <row r="12" spans="1:12" ht="38.25">
      <c r="A12" s="63" t="s">
        <v>66</v>
      </c>
      <c r="B12" s="73" t="s">
        <v>67</v>
      </c>
      <c r="C12" s="9" t="s">
        <v>68</v>
      </c>
      <c r="D12" s="10">
        <v>50000</v>
      </c>
      <c r="E12" s="37">
        <v>35000</v>
      </c>
      <c r="F12" s="16"/>
      <c r="G12" s="23"/>
      <c r="H12" s="75"/>
      <c r="I12" s="76"/>
      <c r="J12" s="15"/>
      <c r="K12" s="15"/>
      <c r="L12" s="15"/>
    </row>
    <row r="13" spans="1:12" ht="15">
      <c r="A13" s="38" t="s">
        <v>23</v>
      </c>
      <c r="B13" s="39"/>
      <c r="C13" s="40"/>
      <c r="D13" s="41">
        <f>SUM(D2:D12)</f>
        <v>466000</v>
      </c>
      <c r="E13" s="41">
        <f>SUM(E2:E12)</f>
        <v>354000</v>
      </c>
      <c r="F13" s="16"/>
      <c r="G13" s="23"/>
      <c r="H13" s="23"/>
      <c r="I13" s="75"/>
      <c r="J13" s="15"/>
      <c r="K13" s="15"/>
      <c r="L13" s="15"/>
    </row>
    <row r="14" spans="1:12" ht="15">
      <c r="A14" s="3"/>
      <c r="B14" s="3"/>
      <c r="C14" s="3"/>
      <c r="D14" s="4"/>
      <c r="E14" s="5"/>
      <c r="F14" s="15"/>
      <c r="G14" s="23"/>
      <c r="H14" s="23"/>
      <c r="I14" s="15"/>
      <c r="J14" s="15"/>
      <c r="K14" s="15"/>
      <c r="L14" s="15"/>
    </row>
    <row r="15" spans="1:12" ht="15">
      <c r="A15" s="33" t="s">
        <v>0</v>
      </c>
      <c r="B15" s="33"/>
      <c r="C15" s="34" t="s">
        <v>19</v>
      </c>
      <c r="D15" s="7" t="s">
        <v>25</v>
      </c>
      <c r="E15" s="7" t="s">
        <v>26</v>
      </c>
      <c r="F15" s="15"/>
      <c r="G15" s="23"/>
      <c r="H15" s="23"/>
      <c r="I15" s="15"/>
      <c r="J15" s="15"/>
      <c r="K15" s="15"/>
      <c r="L15" s="15"/>
    </row>
    <row r="16" spans="1:12" ht="15" customHeight="1">
      <c r="A16" s="31"/>
      <c r="B16" s="14"/>
      <c r="C16" s="13"/>
      <c r="D16" s="9"/>
      <c r="E16" s="9"/>
      <c r="F16" s="16"/>
      <c r="G16" s="23"/>
      <c r="H16" s="23"/>
      <c r="I16" s="15"/>
      <c r="J16" s="15"/>
      <c r="K16" s="15"/>
      <c r="L16" s="15"/>
    </row>
    <row r="17" spans="1:12" ht="15">
      <c r="A17" s="54"/>
      <c r="B17" s="14"/>
      <c r="C17" s="9"/>
      <c r="D17" s="9"/>
      <c r="E17" s="9"/>
      <c r="F17" s="16"/>
      <c r="G17" s="15"/>
      <c r="H17" s="15"/>
      <c r="I17" s="15"/>
      <c r="J17" s="15"/>
      <c r="K17" s="15"/>
      <c r="L17" s="15"/>
    </row>
    <row r="18" spans="1:12" ht="15">
      <c r="A18" s="47" t="s">
        <v>23</v>
      </c>
      <c r="B18" s="48"/>
      <c r="C18" s="49"/>
      <c r="D18" s="49"/>
      <c r="E18" s="50"/>
      <c r="F18" s="16"/>
      <c r="G18" s="15"/>
      <c r="H18" s="15"/>
      <c r="I18" s="15"/>
      <c r="J18" s="15"/>
      <c r="K18" s="15"/>
      <c r="L18" s="15"/>
    </row>
    <row r="19" spans="6:12" ht="15">
      <c r="F19" s="16"/>
      <c r="G19" s="15"/>
      <c r="H19" s="15"/>
      <c r="I19" s="15"/>
      <c r="J19" s="15"/>
      <c r="K19" s="15"/>
      <c r="L19" s="15"/>
    </row>
    <row r="20" spans="1:12" ht="15">
      <c r="A20" s="6" t="s">
        <v>0</v>
      </c>
      <c r="B20" s="6"/>
      <c r="C20" s="8" t="s">
        <v>6</v>
      </c>
      <c r="D20" s="7" t="s">
        <v>25</v>
      </c>
      <c r="E20" s="7" t="s">
        <v>26</v>
      </c>
      <c r="F20" s="16"/>
      <c r="G20" s="15"/>
      <c r="H20" s="15"/>
      <c r="I20" s="15"/>
      <c r="J20" s="15"/>
      <c r="K20" s="15"/>
      <c r="L20" s="15"/>
    </row>
    <row r="21" spans="1:12" ht="38.25">
      <c r="A21" s="57" t="s">
        <v>37</v>
      </c>
      <c r="B21" s="14" t="s">
        <v>36</v>
      </c>
      <c r="C21" s="13" t="s">
        <v>4</v>
      </c>
      <c r="D21" s="10">
        <v>25500</v>
      </c>
      <c r="E21" s="10">
        <v>25500</v>
      </c>
      <c r="F21" s="16"/>
      <c r="G21" s="15"/>
      <c r="H21" s="15"/>
      <c r="I21" s="15"/>
      <c r="J21" s="15"/>
      <c r="K21" s="15"/>
      <c r="L21" s="15"/>
    </row>
    <row r="22" spans="1:12" ht="25.5">
      <c r="A22" s="57" t="s">
        <v>70</v>
      </c>
      <c r="B22" s="14" t="s">
        <v>62</v>
      </c>
      <c r="C22" s="13" t="s">
        <v>4</v>
      </c>
      <c r="D22" s="10">
        <v>40000</v>
      </c>
      <c r="E22" s="37">
        <v>25000</v>
      </c>
      <c r="F22" s="16"/>
      <c r="G22" s="15"/>
      <c r="H22" s="15"/>
      <c r="I22" s="15"/>
      <c r="J22" s="15"/>
      <c r="K22" s="15"/>
      <c r="L22" s="15"/>
    </row>
    <row r="23" spans="1:12" ht="15">
      <c r="A23" s="58" t="s">
        <v>38</v>
      </c>
      <c r="B23" s="59" t="s">
        <v>39</v>
      </c>
      <c r="C23" s="9" t="s">
        <v>4</v>
      </c>
      <c r="D23" s="10">
        <v>8600</v>
      </c>
      <c r="E23" s="10">
        <v>8600</v>
      </c>
      <c r="F23" s="16"/>
      <c r="G23" s="23"/>
      <c r="H23" s="15"/>
      <c r="I23" s="15"/>
      <c r="J23" s="15"/>
      <c r="K23" s="15"/>
      <c r="L23" s="15"/>
    </row>
    <row r="24" spans="1:12" ht="25.5">
      <c r="A24" s="58" t="s">
        <v>40</v>
      </c>
      <c r="B24" s="14" t="s">
        <v>41</v>
      </c>
      <c r="C24" s="9" t="s">
        <v>4</v>
      </c>
      <c r="D24" s="10">
        <v>28000</v>
      </c>
      <c r="E24" s="10">
        <v>28000</v>
      </c>
      <c r="F24" s="16"/>
      <c r="G24" s="15"/>
      <c r="H24" s="15"/>
      <c r="I24" s="15"/>
      <c r="J24" s="15"/>
      <c r="K24" s="15"/>
      <c r="L24" s="15"/>
    </row>
    <row r="25" spans="1:12" ht="25.5">
      <c r="A25" s="58" t="s">
        <v>78</v>
      </c>
      <c r="B25" s="67" t="s">
        <v>69</v>
      </c>
      <c r="C25" s="9" t="s">
        <v>7</v>
      </c>
      <c r="D25" s="10">
        <v>40000</v>
      </c>
      <c r="E25" s="37">
        <v>20000</v>
      </c>
      <c r="F25" s="16"/>
      <c r="G25" s="15"/>
      <c r="H25" s="23"/>
      <c r="I25" s="15"/>
      <c r="J25" s="15"/>
      <c r="K25" s="15"/>
      <c r="L25" s="15"/>
    </row>
    <row r="26" spans="1:12" ht="25.5">
      <c r="A26" s="57" t="s">
        <v>85</v>
      </c>
      <c r="B26" s="12" t="s">
        <v>42</v>
      </c>
      <c r="C26" s="9" t="s">
        <v>4</v>
      </c>
      <c r="D26" s="10">
        <v>19200</v>
      </c>
      <c r="E26" s="37">
        <v>9200</v>
      </c>
      <c r="F26" s="16"/>
      <c r="G26" s="15"/>
      <c r="H26" s="23"/>
      <c r="I26" s="15"/>
      <c r="J26" s="15"/>
      <c r="K26" s="15"/>
      <c r="L26" s="15"/>
    </row>
    <row r="27" spans="1:12" ht="38.25">
      <c r="A27" s="57" t="s">
        <v>85</v>
      </c>
      <c r="B27" s="12" t="s">
        <v>43</v>
      </c>
      <c r="C27" s="9" t="s">
        <v>4</v>
      </c>
      <c r="D27" s="10">
        <v>19700</v>
      </c>
      <c r="E27" s="10">
        <v>19700</v>
      </c>
      <c r="F27" s="16"/>
      <c r="G27" s="15"/>
      <c r="H27" s="23"/>
      <c r="I27" s="15"/>
      <c r="J27" s="15"/>
      <c r="K27" s="15"/>
      <c r="L27" s="15"/>
    </row>
    <row r="28" spans="1:8" ht="51.75">
      <c r="A28" s="58" t="s">
        <v>45</v>
      </c>
      <c r="B28" s="91" t="s">
        <v>44</v>
      </c>
      <c r="C28" s="9" t="s">
        <v>4</v>
      </c>
      <c r="D28" s="10">
        <v>17000</v>
      </c>
      <c r="E28" s="10">
        <v>17000</v>
      </c>
      <c r="F28" s="16"/>
      <c r="G28" s="2"/>
      <c r="H28" s="2"/>
    </row>
    <row r="29" spans="1:7" ht="25.5">
      <c r="A29" s="58" t="s">
        <v>46</v>
      </c>
      <c r="B29" s="59" t="s">
        <v>47</v>
      </c>
      <c r="C29" s="9" t="s">
        <v>4</v>
      </c>
      <c r="D29" s="10">
        <v>19000</v>
      </c>
      <c r="E29" s="10">
        <v>19000</v>
      </c>
      <c r="F29" s="16"/>
      <c r="G29" s="15"/>
    </row>
    <row r="30" spans="1:7" ht="15">
      <c r="A30" s="42" t="s">
        <v>23</v>
      </c>
      <c r="B30" s="43"/>
      <c r="C30" s="44"/>
      <c r="D30" s="45">
        <f>SUM(D21:D29)</f>
        <v>217000</v>
      </c>
      <c r="E30" s="46">
        <f>SUM(E21:E29)</f>
        <v>172000</v>
      </c>
      <c r="F30" s="16"/>
      <c r="G30" s="15"/>
    </row>
    <row r="31" spans="2:10" ht="15">
      <c r="B31" s="11"/>
      <c r="F31" s="15"/>
      <c r="G31" s="15"/>
      <c r="H31" s="15"/>
      <c r="I31" s="15"/>
      <c r="J31" s="15"/>
    </row>
    <row r="32" spans="1:10" ht="15">
      <c r="A32" s="6" t="s">
        <v>0</v>
      </c>
      <c r="B32" s="6"/>
      <c r="C32" s="8" t="s">
        <v>1</v>
      </c>
      <c r="D32" s="7" t="s">
        <v>25</v>
      </c>
      <c r="E32" s="7" t="s">
        <v>26</v>
      </c>
      <c r="F32" s="15"/>
      <c r="G32" s="15"/>
      <c r="H32" s="15"/>
      <c r="I32" s="15"/>
      <c r="J32" s="15"/>
    </row>
    <row r="33" spans="1:6" ht="15">
      <c r="A33" s="32" t="s">
        <v>48</v>
      </c>
      <c r="B33" s="14" t="s">
        <v>49</v>
      </c>
      <c r="C33" s="35" t="s">
        <v>21</v>
      </c>
      <c r="D33" s="36">
        <v>16000</v>
      </c>
      <c r="E33" s="36">
        <v>16000</v>
      </c>
      <c r="F33" s="16"/>
    </row>
    <row r="34" spans="1:6" ht="15">
      <c r="A34" s="31" t="s">
        <v>61</v>
      </c>
      <c r="B34" s="31" t="s">
        <v>59</v>
      </c>
      <c r="C34" s="92" t="s">
        <v>60</v>
      </c>
      <c r="D34" s="71">
        <v>30000</v>
      </c>
      <c r="E34" s="10">
        <v>30000</v>
      </c>
      <c r="F34" s="16"/>
    </row>
    <row r="35" spans="1:6" ht="51">
      <c r="A35" s="78" t="s">
        <v>79</v>
      </c>
      <c r="B35" s="67" t="s">
        <v>73</v>
      </c>
      <c r="C35" s="35" t="s">
        <v>52</v>
      </c>
      <c r="D35" s="36">
        <v>56000</v>
      </c>
      <c r="E35" s="36">
        <v>56000</v>
      </c>
      <c r="F35" s="16"/>
    </row>
    <row r="36" spans="1:6" ht="63.75">
      <c r="A36" s="58" t="s">
        <v>50</v>
      </c>
      <c r="B36" s="59" t="s">
        <v>51</v>
      </c>
      <c r="C36" s="9" t="s">
        <v>52</v>
      </c>
      <c r="D36" s="10">
        <v>20000</v>
      </c>
      <c r="E36" s="10">
        <v>20000</v>
      </c>
      <c r="F36" s="16"/>
    </row>
    <row r="37" spans="1:6" ht="51">
      <c r="A37" s="57" t="s">
        <v>54</v>
      </c>
      <c r="B37" s="59" t="s">
        <v>53</v>
      </c>
      <c r="C37" s="9" t="s">
        <v>55</v>
      </c>
      <c r="D37" s="10">
        <v>12000</v>
      </c>
      <c r="E37" s="10">
        <v>12000</v>
      </c>
      <c r="F37" s="16"/>
    </row>
    <row r="38" spans="1:6" ht="15">
      <c r="A38" s="65" t="s">
        <v>80</v>
      </c>
      <c r="B38" s="59" t="s">
        <v>63</v>
      </c>
      <c r="C38" s="9" t="s">
        <v>7</v>
      </c>
      <c r="D38" s="10">
        <v>20000</v>
      </c>
      <c r="E38" s="10">
        <v>20000</v>
      </c>
      <c r="F38" s="16"/>
    </row>
    <row r="39" spans="1:6" ht="15">
      <c r="A39" s="60" t="s">
        <v>22</v>
      </c>
      <c r="B39" s="61" t="s">
        <v>56</v>
      </c>
      <c r="C39" s="9" t="s">
        <v>7</v>
      </c>
      <c r="D39" s="10">
        <v>20000</v>
      </c>
      <c r="E39" s="10">
        <v>20000</v>
      </c>
      <c r="F39" s="16"/>
    </row>
    <row r="40" spans="1:5" ht="15">
      <c r="A40" s="51" t="s">
        <v>23</v>
      </c>
      <c r="B40" s="52"/>
      <c r="C40" s="52"/>
      <c r="D40" s="69">
        <f>SUM(D33:D39)</f>
        <v>174000</v>
      </c>
      <c r="E40" s="79">
        <f>SUM(E33:E39)</f>
        <v>174000</v>
      </c>
    </row>
    <row r="41" ht="15">
      <c r="B41" s="17"/>
    </row>
    <row r="42" spans="1:6" s="64" customFormat="1" ht="12.75">
      <c r="A42" s="88"/>
      <c r="B42" s="88"/>
      <c r="C42" s="88"/>
      <c r="D42" s="89"/>
      <c r="E42" s="90"/>
      <c r="F42" s="16"/>
    </row>
    <row r="43" spans="1:6" ht="15">
      <c r="A43" s="55"/>
      <c r="B43" s="56"/>
      <c r="C43" s="55"/>
      <c r="D43" s="55"/>
      <c r="E43" s="55"/>
      <c r="F43" t="s">
        <v>24</v>
      </c>
    </row>
    <row r="44" spans="1:5" ht="15">
      <c r="A44" s="80" t="s">
        <v>81</v>
      </c>
      <c r="B44" s="81"/>
      <c r="C44" s="81"/>
      <c r="D44" s="82" t="s">
        <v>84</v>
      </c>
      <c r="E44" s="83"/>
    </row>
    <row r="45" spans="1:5" ht="15">
      <c r="A45" s="84" t="s">
        <v>82</v>
      </c>
      <c r="B45" s="85"/>
      <c r="C45" s="86"/>
      <c r="D45" s="86" t="s">
        <v>83</v>
      </c>
      <c r="E45" s="87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2:12" ht="15">
      <c r="B1" s="24" t="s">
        <v>18</v>
      </c>
      <c r="C1" s="25"/>
      <c r="D1" s="26" t="s">
        <v>6</v>
      </c>
      <c r="E1" s="24"/>
      <c r="F1" s="26" t="s">
        <v>1</v>
      </c>
      <c r="G1" s="24"/>
      <c r="H1" s="26" t="s">
        <v>19</v>
      </c>
      <c r="L1" s="2"/>
    </row>
    <row r="2" spans="2:14" ht="15">
      <c r="B2" s="18">
        <v>30000</v>
      </c>
      <c r="C2" s="21"/>
      <c r="D2" s="23">
        <v>16000</v>
      </c>
      <c r="F2" s="10">
        <v>32000</v>
      </c>
      <c r="H2" s="28">
        <v>19000</v>
      </c>
      <c r="J2" s="21"/>
      <c r="K2" s="23"/>
      <c r="L2" s="21"/>
      <c r="M2" s="20"/>
      <c r="N2" s="23"/>
    </row>
    <row r="3" spans="2:14" ht="15">
      <c r="B3" s="10">
        <v>50000</v>
      </c>
      <c r="C3" s="21"/>
      <c r="D3" s="23">
        <v>16500</v>
      </c>
      <c r="F3" s="10">
        <v>6500</v>
      </c>
      <c r="G3" s="20"/>
      <c r="H3" s="20"/>
      <c r="J3" s="21"/>
      <c r="K3" s="15" t="s">
        <v>20</v>
      </c>
      <c r="L3" s="21"/>
      <c r="M3" s="20"/>
      <c r="N3" s="2"/>
    </row>
    <row r="4" spans="2:14" ht="15">
      <c r="B4" s="10">
        <v>25000</v>
      </c>
      <c r="C4" s="21"/>
      <c r="D4" s="2">
        <v>12000</v>
      </c>
      <c r="F4" s="10">
        <v>20000</v>
      </c>
      <c r="G4" s="20"/>
      <c r="H4" s="20"/>
      <c r="J4" s="21"/>
      <c r="K4" s="22">
        <v>19000</v>
      </c>
      <c r="L4" s="21"/>
      <c r="M4" s="20"/>
      <c r="N4" s="23"/>
    </row>
    <row r="5" spans="2:14" ht="15">
      <c r="B5" s="10">
        <v>22000</v>
      </c>
      <c r="C5" s="21"/>
      <c r="D5" s="2">
        <v>8000</v>
      </c>
      <c r="F5" s="27">
        <f>SUM(F2:F4)</f>
        <v>58500</v>
      </c>
      <c r="G5" s="20"/>
      <c r="H5" s="20"/>
      <c r="J5" s="21"/>
      <c r="K5" s="22">
        <v>58500</v>
      </c>
      <c r="L5" s="21"/>
      <c r="M5" s="20"/>
      <c r="N5" s="2"/>
    </row>
    <row r="6" spans="2:14" ht="15">
      <c r="B6" s="10">
        <v>30000</v>
      </c>
      <c r="C6" s="21"/>
      <c r="D6" s="2">
        <v>25000</v>
      </c>
      <c r="E6" s="20"/>
      <c r="F6" s="20"/>
      <c r="G6" s="20"/>
      <c r="H6" s="20"/>
      <c r="J6" s="21"/>
      <c r="K6" s="22">
        <v>426500</v>
      </c>
      <c r="L6" s="21"/>
      <c r="M6" s="20"/>
      <c r="N6" s="2"/>
    </row>
    <row r="7" spans="2:14" ht="15">
      <c r="B7" s="10">
        <v>40000</v>
      </c>
      <c r="C7" s="21"/>
      <c r="D7" s="2">
        <v>15000</v>
      </c>
      <c r="E7" s="20"/>
      <c r="F7" s="20"/>
      <c r="G7" s="20"/>
      <c r="H7" s="20"/>
      <c r="J7" s="21"/>
      <c r="K7" s="22">
        <v>196000</v>
      </c>
      <c r="L7" s="21"/>
      <c r="M7" s="20"/>
      <c r="N7" s="2"/>
    </row>
    <row r="8" spans="2:14" ht="15">
      <c r="B8" s="10">
        <v>8000</v>
      </c>
      <c r="C8" s="20"/>
      <c r="D8" s="2">
        <v>8000</v>
      </c>
      <c r="E8" s="20"/>
      <c r="F8" s="20"/>
      <c r="G8" s="20"/>
      <c r="H8" s="20"/>
      <c r="I8" s="20"/>
      <c r="J8" s="21"/>
      <c r="K8" s="27">
        <f>SUM(K4:K7)</f>
        <v>700000</v>
      </c>
      <c r="L8" s="21"/>
      <c r="M8" s="20"/>
      <c r="N8" s="2"/>
    </row>
    <row r="9" spans="2:14" ht="15">
      <c r="B9" s="10">
        <v>0</v>
      </c>
      <c r="C9" s="20"/>
      <c r="D9" s="2">
        <v>20000</v>
      </c>
      <c r="E9" s="20"/>
      <c r="F9" s="20"/>
      <c r="G9" s="20"/>
      <c r="H9" s="20"/>
      <c r="I9" s="20"/>
      <c r="J9" s="21"/>
      <c r="K9" s="20"/>
      <c r="L9" s="21"/>
      <c r="M9" s="20"/>
      <c r="N9" s="2"/>
    </row>
    <row r="10" spans="2:14" ht="15">
      <c r="B10" s="10">
        <v>40000</v>
      </c>
      <c r="C10" s="20"/>
      <c r="D10" s="23">
        <v>12000</v>
      </c>
      <c r="E10" s="20"/>
      <c r="F10" s="20"/>
      <c r="G10" s="20"/>
      <c r="H10" s="20"/>
      <c r="I10" s="20"/>
      <c r="J10" s="21"/>
      <c r="K10" s="23"/>
      <c r="L10" s="21"/>
      <c r="M10" s="20"/>
      <c r="N10" s="2"/>
    </row>
    <row r="11" spans="2:14" ht="15">
      <c r="B11" s="10">
        <v>30000</v>
      </c>
      <c r="C11" s="20"/>
      <c r="D11" s="23">
        <v>10000</v>
      </c>
      <c r="E11" s="20"/>
      <c r="F11" s="20"/>
      <c r="G11" s="20"/>
      <c r="H11" s="20"/>
      <c r="I11" s="20"/>
      <c r="J11" s="22"/>
      <c r="K11" s="23"/>
      <c r="L11" s="22"/>
      <c r="M11" s="20"/>
      <c r="N11" s="23"/>
    </row>
    <row r="12" spans="2:14" ht="15">
      <c r="B12" s="10">
        <v>36500</v>
      </c>
      <c r="C12" s="20"/>
      <c r="D12" s="23">
        <v>31000</v>
      </c>
      <c r="E12" s="20"/>
      <c r="F12" s="20"/>
      <c r="G12" s="20"/>
      <c r="H12" s="22"/>
      <c r="I12" s="20"/>
      <c r="J12" s="20"/>
      <c r="K12" s="23"/>
      <c r="L12" s="20"/>
      <c r="M12" s="20"/>
      <c r="N12" s="23"/>
    </row>
    <row r="13" spans="2:14" ht="15">
      <c r="B13" s="10">
        <v>30000</v>
      </c>
      <c r="D13" s="29">
        <v>16000</v>
      </c>
      <c r="K13" s="2"/>
      <c r="N13" s="23"/>
    </row>
    <row r="14" spans="2:14" ht="15">
      <c r="B14" s="10">
        <v>30000</v>
      </c>
      <c r="D14" s="30">
        <v>6500</v>
      </c>
      <c r="N14" s="2"/>
    </row>
    <row r="15" spans="2:4" ht="15">
      <c r="B15" s="10">
        <v>25000</v>
      </c>
      <c r="D15" s="19">
        <f>SUM(D2:D14)</f>
        <v>196000</v>
      </c>
    </row>
    <row r="16" ht="15">
      <c r="B16" s="10">
        <v>30000</v>
      </c>
    </row>
    <row r="17" ht="15">
      <c r="B17" s="19">
        <f>SUM(B2:B16)</f>
        <v>426500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8.7109375" style="0" customWidth="1"/>
    <col min="4" max="4" width="11.28125" style="0" customWidth="1"/>
  </cols>
  <sheetData>
    <row r="1" ht="15">
      <c r="A1" s="1" t="s">
        <v>5</v>
      </c>
    </row>
    <row r="2" spans="1:6" ht="15">
      <c r="A2" t="s">
        <v>3</v>
      </c>
      <c r="B2" t="s">
        <v>4</v>
      </c>
      <c r="C2" t="s">
        <v>17</v>
      </c>
      <c r="D2" s="2"/>
      <c r="E2" s="2">
        <v>20000</v>
      </c>
      <c r="F2" s="2">
        <v>20000</v>
      </c>
    </row>
    <row r="3" spans="1:6" ht="15">
      <c r="A3" t="s">
        <v>8</v>
      </c>
      <c r="B3" t="s">
        <v>4</v>
      </c>
      <c r="E3" s="2">
        <v>32000</v>
      </c>
      <c r="F3" s="2">
        <v>25000</v>
      </c>
    </row>
    <row r="4" spans="1:6" ht="15">
      <c r="A4" t="s">
        <v>9</v>
      </c>
      <c r="B4" t="s">
        <v>4</v>
      </c>
      <c r="E4" s="2">
        <v>19000</v>
      </c>
      <c r="F4" s="2">
        <v>15000</v>
      </c>
    </row>
    <row r="5" spans="1:6" ht="15">
      <c r="A5" t="s">
        <v>10</v>
      </c>
      <c r="B5" t="s">
        <v>4</v>
      </c>
      <c r="D5" t="s">
        <v>11</v>
      </c>
      <c r="E5" s="2">
        <v>38000</v>
      </c>
      <c r="F5" s="2">
        <v>33500</v>
      </c>
    </row>
    <row r="6" spans="1:6" ht="15">
      <c r="A6" t="s">
        <v>12</v>
      </c>
      <c r="B6" t="s">
        <v>4</v>
      </c>
      <c r="D6" t="s">
        <v>11</v>
      </c>
      <c r="E6" s="2">
        <v>40000</v>
      </c>
      <c r="F6" s="2">
        <v>35500</v>
      </c>
    </row>
    <row r="7" spans="1:6" ht="15">
      <c r="A7" t="s">
        <v>13</v>
      </c>
      <c r="B7" t="s">
        <v>4</v>
      </c>
      <c r="E7" s="2">
        <v>17000</v>
      </c>
      <c r="F7" s="2">
        <v>17000</v>
      </c>
    </row>
    <row r="8" spans="1:6" ht="15">
      <c r="A8" t="s">
        <v>14</v>
      </c>
      <c r="B8" t="s">
        <v>4</v>
      </c>
      <c r="E8" s="2">
        <v>18000</v>
      </c>
      <c r="F8" s="2">
        <v>16500</v>
      </c>
    </row>
    <row r="9" spans="1:6" ht="15">
      <c r="A9" t="s">
        <v>15</v>
      </c>
      <c r="B9" t="s">
        <v>4</v>
      </c>
      <c r="E9" s="2">
        <v>17000</v>
      </c>
      <c r="F9" s="2">
        <v>0</v>
      </c>
    </row>
    <row r="10" spans="1:6" ht="15">
      <c r="A10" t="s">
        <v>16</v>
      </c>
      <c r="B10" t="s">
        <v>4</v>
      </c>
      <c r="E10" s="2">
        <v>19000</v>
      </c>
      <c r="F10" s="2">
        <v>15000</v>
      </c>
    </row>
    <row r="11" spans="5:6" ht="15">
      <c r="E11" s="2">
        <f>SUM(E2:E10)</f>
        <v>220000</v>
      </c>
      <c r="F11" s="2">
        <f>SUM(F2:F10)</f>
        <v>177500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2015-06-01T12:32:54Z</dcterms:modified>
  <cp:category/>
  <cp:version/>
  <cp:contentType/>
  <cp:contentStatus/>
</cp:coreProperties>
</file>