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řehled" sheetId="1" r:id="rId1"/>
  </sheets>
  <definedNames>
    <definedName name="_ftn1" localSheetId="0">'přehled'!#REF!</definedName>
    <definedName name="_ftnref1" localSheetId="0">'přehled'!$B$34</definedName>
    <definedName name="Text1" localSheetId="0">'přehled'!#REF!</definedName>
    <definedName name="Text2" localSheetId="0">'přehled'!#REF!</definedName>
  </definedNames>
  <calcPr fullCalcOnLoad="1"/>
</workbook>
</file>

<file path=xl/sharedStrings.xml><?xml version="1.0" encoding="utf-8"?>
<sst xmlns="http://schemas.openxmlformats.org/spreadsheetml/2006/main" count="83" uniqueCount="59">
  <si>
    <t>Celkem:</t>
  </si>
  <si>
    <t>požadované</t>
  </si>
  <si>
    <t>přidělené</t>
  </si>
  <si>
    <t xml:space="preserve">   </t>
  </si>
  <si>
    <t>Interpretační soutěž pedagogických fakult s mezinárodní účastí</t>
  </si>
  <si>
    <t>doc. PhDr. Dagmar Zelenková, PhD.</t>
  </si>
  <si>
    <t xml:space="preserve">STUDY MATERIALS FOR BLENDED LEARNING: STUDENTS´PREFERENCES </t>
  </si>
  <si>
    <t>doc. PhDr. Ivana Šimonová, PhD.</t>
  </si>
  <si>
    <t>Education, Reserch and Innovation: Buildig the Future of Learning</t>
  </si>
  <si>
    <t>TEACHING ESP WITHIN PRE – SERVICE TEACHER PREPARATION</t>
  </si>
  <si>
    <t>Rozvoj digitální gramotnosti v tělesné výchově</t>
  </si>
  <si>
    <t>Komparativní analýza zapojení vybraných svalů přímého záběru vpřed na rychlostní kanoi a v pádlovacím bazénu.</t>
  </si>
  <si>
    <t>PaedDr. Oto Louka CSc.</t>
  </si>
  <si>
    <t>ODBORNÁ KNIHA: FREEDIVING - POTÁPĚNÍ NA NÁDECH</t>
  </si>
  <si>
    <t>Kategorie B   maximální výše finančních prostředků   35 000</t>
  </si>
  <si>
    <t>Kategorie J   maximální výše finančních prostředků   35 000</t>
  </si>
  <si>
    <t>Kategorie D   maximální výše finančních prostředků   20 000</t>
  </si>
  <si>
    <t>Kategorie T   maximální výše finančních prostředků   30 000</t>
  </si>
  <si>
    <t>doc. Natalia Orlova, CSc.</t>
  </si>
  <si>
    <t>Student teachers practicum in the context of language teaching innovations</t>
  </si>
  <si>
    <t>Mgr. Lenka Černá</t>
  </si>
  <si>
    <t>Plochonoží u sportovních lezců</t>
  </si>
  <si>
    <t>Analýza zapojení vybraných svalů při cyklistice a při jízdě na elektrokole</t>
  </si>
  <si>
    <t>PhDr. Martin Škopek, Ph.D.</t>
  </si>
  <si>
    <t>PhDr. Jiří Závora, Ph.D. et Ph.D.</t>
  </si>
  <si>
    <t>Mgr. Bc. Miroslava Dobrodinská</t>
  </si>
  <si>
    <t>Souvislost mezi řečovým a motorickým vývojem u dětí předškolního věku</t>
  </si>
  <si>
    <t>Ondřej Hník: Naplnilas mi srdce jabloněmi (sbírka lyrických básní pro dospělé čtenáře)</t>
  </si>
  <si>
    <t>doc. PhDr. Ondřej Hník, Ph.D.</t>
  </si>
  <si>
    <t>Experimentální sonda do kvality provádění vidimace v ČR s explanací závažných konsekvencí pro českou justici.</t>
  </si>
  <si>
    <t>Srdeční frekvence jako indikátor míry fyzického zatížení - limity výpovědní hodnoty</t>
  </si>
  <si>
    <t>Využití Conconiho metodiky pro detekci anaerobního prahu prostřednictvím testu vytrvalostní člunkový běh na 20 metrů</t>
  </si>
  <si>
    <t>Psychoemoční stres vyjádřený kinetikou srdeční frekvence a jeho vliv na vybrané funkční zkoušky</t>
  </si>
  <si>
    <t xml:space="preserve">Mgr. Jan Janovec, Ph.D. </t>
  </si>
  <si>
    <t>Vnímání autority studenty učitelství prvního stupně základní školy</t>
  </si>
  <si>
    <t>Mgr. Martin Nosek, Ph.D.</t>
  </si>
  <si>
    <t>Porovnání výkonostních parametrů mezi závodníky Visma Ski Classic a běžců národní úrovně v jízdě na běžeckém pásu pro kolečkové lyže.</t>
  </si>
  <si>
    <t>PhDr. Dominika Petrů, Ph.D.</t>
  </si>
  <si>
    <t xml:space="preserve">Hodnocení vybraných funkčních ukazatelů sportovního výkonu v modifikovaném zátěžovém testu </t>
  </si>
  <si>
    <t>Mgr. Iva Balkó, Ph.D.</t>
  </si>
  <si>
    <t>Genetika ve sportu</t>
  </si>
  <si>
    <t>PhDr. Hana Kabešová, Ph.D.</t>
  </si>
  <si>
    <t>Vliv aplikace statického a dynamického strečinku na výkon u fotbalistů FK Teplice U18</t>
  </si>
  <si>
    <t>Efekt aplikace statického a dynamického strečinku v rozcvičení na výkony ve vybraných pohybových schopnostech u žáků střední školy</t>
  </si>
  <si>
    <t>Komparace dynamického a statického strečinku na úroveň explozivně silových schopností dolních končetin u žáků ve věkovém období adolescence</t>
  </si>
  <si>
    <t>Mgr. Jitka Vaněčková, Ph.D.</t>
  </si>
  <si>
    <t xml:space="preserve"> Elektromyografická analýza zapojení vybraných svalů při plavecké technice kraul</t>
  </si>
  <si>
    <t>Komparace elektromyografické aktivity vybraných svalů při  plaveckém způsobu kraul a imitačních cvičení</t>
  </si>
  <si>
    <t>Mgr. et MgA. Dagmar Myšáková, Ph.D.</t>
  </si>
  <si>
    <t xml:space="preserve">Instalace uměleckého díla jako forma edukace: výstava jako prostředí pro informální učení </t>
  </si>
  <si>
    <t>Didaktické materiály ve výtvarné výchově na ZŠ – odborná kniha</t>
  </si>
  <si>
    <t>Mgr. Miloš Makovský, Ph.D.</t>
  </si>
  <si>
    <t>Publikace příspěvku na 15. konferenci IARTEM (UCL University College, Odense, Dánsko)</t>
  </si>
  <si>
    <t xml:space="preserve">Mgr. Tereza Louková, Ph.D. </t>
  </si>
  <si>
    <t>Mgr. Jiří Koten, Ph.D.</t>
  </si>
  <si>
    <t>Příspěvek na vydání habilitační monografie Poetika narativního komentáře</t>
  </si>
  <si>
    <t>Vydání monografie v českém jazyce – Psychomotorická terapie a duševní zdraví.</t>
  </si>
  <si>
    <r>
      <t>Mgr. Jan Hnízdil, Ph.D.</t>
    </r>
    <r>
      <rPr>
        <b/>
        <sz val="10"/>
        <rFont val="Arial"/>
        <family val="2"/>
      </rPr>
      <t xml:space="preserve"> </t>
    </r>
  </si>
  <si>
    <r>
      <t>PhDr. Martin Škopek, Ph.D.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</si>
</sst>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Verdana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justify" vertical="center"/>
    </xf>
    <xf numFmtId="3" fontId="49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justify" vertical="center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3" fontId="4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47" fillId="0" borderId="0" xfId="0" applyFont="1" applyBorder="1" applyAlignment="1">
      <alignment horizontal="justify" vertical="center"/>
    </xf>
    <xf numFmtId="3" fontId="49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wrapText="1"/>
    </xf>
    <xf numFmtId="3" fontId="51" fillId="0" borderId="10" xfId="0" applyNumberFormat="1" applyFont="1" applyBorder="1" applyAlignment="1">
      <alignment horizontal="center"/>
    </xf>
    <xf numFmtId="3" fontId="51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center" wrapText="1"/>
    </xf>
    <xf numFmtId="3" fontId="51" fillId="0" borderId="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 horizontal="justify" vertical="center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wrapText="1"/>
    </xf>
    <xf numFmtId="0" fontId="47" fillId="0" borderId="12" xfId="0" applyFont="1" applyBorder="1" applyAlignment="1">
      <alignment horizontal="justify" vertical="center"/>
    </xf>
    <xf numFmtId="0" fontId="4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51" fillId="0" borderId="10" xfId="0" applyNumberFormat="1" applyFont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3" fontId="47" fillId="0" borderId="16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49" fillId="0" borderId="11" xfId="0" applyFont="1" applyBorder="1" applyAlignment="1">
      <alignment/>
    </xf>
    <xf numFmtId="3" fontId="51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31">
      <selection activeCell="H42" sqref="H42"/>
    </sheetView>
  </sheetViews>
  <sheetFormatPr defaultColWidth="9.140625" defaultRowHeight="15"/>
  <cols>
    <col min="1" max="1" width="39.140625" style="0" customWidth="1"/>
    <col min="2" max="2" width="42.28125" style="0" customWidth="1"/>
    <col min="3" max="3" width="12.140625" style="0" customWidth="1"/>
    <col min="4" max="4" width="10.140625" style="0" customWidth="1"/>
    <col min="5" max="5" width="18.140625" style="0" customWidth="1"/>
    <col min="6" max="6" width="11.8515625" style="0" customWidth="1"/>
    <col min="7" max="7" width="18.140625" style="0" customWidth="1"/>
    <col min="8" max="8" width="9.00390625" style="0" customWidth="1"/>
  </cols>
  <sheetData>
    <row r="1" spans="1:5" ht="15">
      <c r="A1" s="9" t="s">
        <v>14</v>
      </c>
      <c r="B1" s="9"/>
      <c r="C1" s="26" t="s">
        <v>1</v>
      </c>
      <c r="D1" s="55" t="s">
        <v>2</v>
      </c>
      <c r="E1" s="58"/>
    </row>
    <row r="2" spans="1:17" ht="26.25">
      <c r="A2" s="45" t="s">
        <v>54</v>
      </c>
      <c r="B2" s="13" t="s">
        <v>55</v>
      </c>
      <c r="C2" s="10">
        <v>25000</v>
      </c>
      <c r="D2" s="56">
        <v>25000</v>
      </c>
      <c r="E2" s="59"/>
      <c r="F2" s="27"/>
      <c r="G2" s="12"/>
      <c r="Q2" s="12"/>
    </row>
    <row r="3" spans="1:5" ht="26.25">
      <c r="A3" s="46" t="s">
        <v>12</v>
      </c>
      <c r="B3" s="41" t="s">
        <v>13</v>
      </c>
      <c r="C3" s="4">
        <v>30000</v>
      </c>
      <c r="D3" s="56">
        <v>23000</v>
      </c>
      <c r="E3" s="59"/>
    </row>
    <row r="4" spans="1:6" ht="27.75" customHeight="1">
      <c r="A4" s="45" t="s">
        <v>53</v>
      </c>
      <c r="B4" s="43" t="s">
        <v>56</v>
      </c>
      <c r="C4" s="10">
        <v>35000</v>
      </c>
      <c r="D4" s="56">
        <v>25000</v>
      </c>
      <c r="E4" s="59"/>
      <c r="F4" s="27"/>
    </row>
    <row r="5" spans="1:5" ht="26.25">
      <c r="A5" s="50" t="s">
        <v>51</v>
      </c>
      <c r="B5" s="41" t="s">
        <v>50</v>
      </c>
      <c r="C5" s="4">
        <v>33000</v>
      </c>
      <c r="D5" s="56">
        <v>23000</v>
      </c>
      <c r="E5" s="59"/>
    </row>
    <row r="6" spans="1:5" ht="25.5">
      <c r="A6" s="47" t="s">
        <v>48</v>
      </c>
      <c r="B6" s="40" t="s">
        <v>49</v>
      </c>
      <c r="C6" s="10">
        <v>35000</v>
      </c>
      <c r="D6" s="56">
        <v>25000</v>
      </c>
      <c r="E6" s="59"/>
    </row>
    <row r="7" spans="1:11" ht="15">
      <c r="A7" s="16" t="s">
        <v>0</v>
      </c>
      <c r="B7" s="17"/>
      <c r="C7" s="32">
        <f>SUM(C2:C6)</f>
        <v>158000</v>
      </c>
      <c r="D7" s="57">
        <f>SUM(D2:D6)</f>
        <v>121000</v>
      </c>
      <c r="E7" s="60"/>
      <c r="F7" s="8"/>
      <c r="G7" s="8"/>
      <c r="H7" s="12"/>
      <c r="I7" s="6"/>
      <c r="J7" s="6"/>
      <c r="K7" s="6"/>
    </row>
    <row r="8" spans="1:11" ht="15">
      <c r="A8" s="21"/>
      <c r="B8" s="22"/>
      <c r="C8" s="12"/>
      <c r="D8" s="12"/>
      <c r="E8" s="25"/>
      <c r="F8" s="8"/>
      <c r="G8" s="8"/>
      <c r="H8" s="12"/>
      <c r="I8" s="6"/>
      <c r="J8" s="6"/>
      <c r="K8" s="6"/>
    </row>
    <row r="9" spans="1:11" ht="15">
      <c r="A9" s="9" t="s">
        <v>16</v>
      </c>
      <c r="B9" s="2"/>
      <c r="C9" s="3" t="s">
        <v>1</v>
      </c>
      <c r="D9" s="61" t="s">
        <v>2</v>
      </c>
      <c r="E9" s="64"/>
      <c r="F9" s="8"/>
      <c r="G9" s="8"/>
      <c r="H9" s="12"/>
      <c r="I9" s="6"/>
      <c r="J9" s="6"/>
      <c r="K9" s="6"/>
    </row>
    <row r="10" spans="1:11" ht="15">
      <c r="A10" s="48" t="s">
        <v>39</v>
      </c>
      <c r="B10" s="29" t="s">
        <v>40</v>
      </c>
      <c r="C10" s="4">
        <v>6000</v>
      </c>
      <c r="D10" s="62">
        <v>6000</v>
      </c>
      <c r="E10" s="59"/>
      <c r="F10" s="8"/>
      <c r="G10" s="8"/>
      <c r="H10" s="12"/>
      <c r="I10" s="6"/>
      <c r="J10" s="6"/>
      <c r="K10" s="6"/>
    </row>
    <row r="11" spans="1:11" ht="25.5">
      <c r="A11" s="45" t="s">
        <v>57</v>
      </c>
      <c r="B11" s="37" t="s">
        <v>30</v>
      </c>
      <c r="C11" s="4">
        <v>5000</v>
      </c>
      <c r="D11" s="62">
        <v>5000</v>
      </c>
      <c r="E11" s="59"/>
      <c r="F11" s="8"/>
      <c r="G11" s="8"/>
      <c r="H11" s="12"/>
      <c r="I11" s="6"/>
      <c r="J11" s="6"/>
      <c r="K11" s="6"/>
    </row>
    <row r="12" spans="1:11" ht="38.25">
      <c r="A12" s="45" t="s">
        <v>57</v>
      </c>
      <c r="B12" s="11" t="s">
        <v>31</v>
      </c>
      <c r="C12" s="4">
        <v>9000</v>
      </c>
      <c r="D12" s="56">
        <v>8000</v>
      </c>
      <c r="E12" s="59"/>
      <c r="F12" s="8"/>
      <c r="G12" s="8"/>
      <c r="H12" s="12"/>
      <c r="I12" s="6"/>
      <c r="J12" s="6"/>
      <c r="K12" s="6"/>
    </row>
    <row r="13" spans="1:11" ht="26.25">
      <c r="A13" s="45" t="s">
        <v>57</v>
      </c>
      <c r="B13" s="13" t="s">
        <v>32</v>
      </c>
      <c r="C13" s="4">
        <v>17000</v>
      </c>
      <c r="D13" s="56">
        <v>14000</v>
      </c>
      <c r="E13" s="59"/>
      <c r="F13" s="8"/>
      <c r="G13" s="8"/>
      <c r="H13" s="12"/>
      <c r="I13" s="6"/>
      <c r="J13" s="6"/>
      <c r="K13" s="6"/>
    </row>
    <row r="14" spans="1:11" ht="26.25">
      <c r="A14" s="45" t="s">
        <v>33</v>
      </c>
      <c r="B14" s="31" t="s">
        <v>34</v>
      </c>
      <c r="C14" s="4">
        <v>19000</v>
      </c>
      <c r="D14" s="56">
        <v>16000</v>
      </c>
      <c r="E14" s="59"/>
      <c r="F14" s="8"/>
      <c r="G14" s="8"/>
      <c r="H14" s="12"/>
      <c r="I14" s="6"/>
      <c r="J14" s="6"/>
      <c r="K14" s="6"/>
    </row>
    <row r="15" spans="1:11" ht="25.5">
      <c r="A15" s="45" t="s">
        <v>41</v>
      </c>
      <c r="B15" s="28" t="s">
        <v>42</v>
      </c>
      <c r="C15" s="4">
        <v>7000</v>
      </c>
      <c r="D15" s="56">
        <v>7000</v>
      </c>
      <c r="E15" s="59"/>
      <c r="F15" s="8"/>
      <c r="G15" s="8"/>
      <c r="H15" s="12"/>
      <c r="I15" s="6"/>
      <c r="J15" s="6"/>
      <c r="K15" s="6"/>
    </row>
    <row r="16" spans="1:11" ht="39">
      <c r="A16" s="45" t="s">
        <v>41</v>
      </c>
      <c r="B16" s="41" t="s">
        <v>43</v>
      </c>
      <c r="C16" s="4">
        <v>13000</v>
      </c>
      <c r="D16" s="56">
        <v>9000</v>
      </c>
      <c r="E16" s="59"/>
      <c r="F16" s="8"/>
      <c r="G16" s="8"/>
      <c r="H16" s="12"/>
      <c r="I16" s="6" t="s">
        <v>3</v>
      </c>
      <c r="J16" s="6"/>
      <c r="K16" s="6"/>
    </row>
    <row r="17" spans="1:11" ht="39">
      <c r="A17" s="45" t="s">
        <v>41</v>
      </c>
      <c r="B17" s="41" t="s">
        <v>44</v>
      </c>
      <c r="C17" s="4">
        <v>16000</v>
      </c>
      <c r="D17" s="56">
        <v>14000</v>
      </c>
      <c r="E17" s="59"/>
      <c r="F17" s="8"/>
      <c r="G17" s="8"/>
      <c r="H17" s="12"/>
      <c r="I17" s="6"/>
      <c r="J17" s="6"/>
      <c r="K17" s="6"/>
    </row>
    <row r="18" spans="1:11" ht="25.5">
      <c r="A18" s="45" t="s">
        <v>51</v>
      </c>
      <c r="B18" s="28" t="s">
        <v>52</v>
      </c>
      <c r="C18" s="4">
        <v>20000</v>
      </c>
      <c r="D18" s="56">
        <v>17000</v>
      </c>
      <c r="E18" s="59"/>
      <c r="F18" s="8"/>
      <c r="G18" s="8"/>
      <c r="H18" s="12"/>
      <c r="I18" s="6"/>
      <c r="J18" s="6"/>
      <c r="K18" s="6"/>
    </row>
    <row r="19" spans="1:12" ht="26.25">
      <c r="A19" s="49" t="s">
        <v>18</v>
      </c>
      <c r="B19" s="31" t="s">
        <v>19</v>
      </c>
      <c r="C19" s="34">
        <v>13900</v>
      </c>
      <c r="D19" s="56">
        <v>13900</v>
      </c>
      <c r="E19" s="59"/>
      <c r="F19" s="33"/>
      <c r="G19" s="33"/>
      <c r="H19" s="35"/>
      <c r="I19" s="36"/>
      <c r="J19" s="36"/>
      <c r="K19" s="36"/>
      <c r="L19" s="27"/>
    </row>
    <row r="20" spans="1:11" ht="25.5">
      <c r="A20" s="45" t="s">
        <v>7</v>
      </c>
      <c r="B20" s="51" t="s">
        <v>6</v>
      </c>
      <c r="C20" s="10">
        <v>13000</v>
      </c>
      <c r="D20" s="56">
        <v>13000</v>
      </c>
      <c r="E20" s="65"/>
      <c r="F20" s="8"/>
      <c r="G20" s="8"/>
      <c r="H20" s="12"/>
      <c r="I20" s="6"/>
      <c r="J20" s="6"/>
      <c r="K20" s="6"/>
    </row>
    <row r="21" spans="1:11" ht="25.5">
      <c r="A21" s="45" t="s">
        <v>7</v>
      </c>
      <c r="B21" s="28" t="s">
        <v>8</v>
      </c>
      <c r="C21" s="10">
        <v>8000</v>
      </c>
      <c r="D21" s="56">
        <v>8000</v>
      </c>
      <c r="E21" s="59"/>
      <c r="F21" s="8"/>
      <c r="G21" s="8"/>
      <c r="H21" s="12"/>
      <c r="I21" s="6"/>
      <c r="J21" s="6"/>
      <c r="K21" s="6"/>
    </row>
    <row r="22" spans="1:11" ht="25.5">
      <c r="A22" s="45" t="s">
        <v>7</v>
      </c>
      <c r="B22" s="28" t="s">
        <v>9</v>
      </c>
      <c r="C22" s="10">
        <v>13000</v>
      </c>
      <c r="D22" s="56">
        <v>13000</v>
      </c>
      <c r="E22" s="59"/>
      <c r="F22" s="8"/>
      <c r="G22" s="8"/>
      <c r="H22" s="12"/>
      <c r="I22" s="6"/>
      <c r="J22" s="6"/>
      <c r="K22" s="6"/>
    </row>
    <row r="23" spans="1:11" ht="25.5">
      <c r="A23" s="45" t="s">
        <v>7</v>
      </c>
      <c r="B23" s="28" t="s">
        <v>9</v>
      </c>
      <c r="C23" s="10">
        <v>19840</v>
      </c>
      <c r="D23" s="56">
        <v>19840</v>
      </c>
      <c r="E23" s="59"/>
      <c r="F23" s="33"/>
      <c r="G23" s="8"/>
      <c r="H23" s="12"/>
      <c r="I23" s="6"/>
      <c r="J23" s="6"/>
      <c r="K23" s="6"/>
    </row>
    <row r="24" spans="1:11" ht="15">
      <c r="A24" s="45" t="s">
        <v>58</v>
      </c>
      <c r="B24" s="30" t="s">
        <v>10</v>
      </c>
      <c r="C24" s="10">
        <v>6000</v>
      </c>
      <c r="D24" s="56">
        <v>6000</v>
      </c>
      <c r="E24" s="59"/>
      <c r="F24" s="8"/>
      <c r="G24" s="8"/>
      <c r="H24" s="12"/>
      <c r="I24" s="6"/>
      <c r="J24" s="6"/>
      <c r="K24" s="6"/>
    </row>
    <row r="25" spans="1:11" ht="38.25">
      <c r="A25" s="45" t="s">
        <v>58</v>
      </c>
      <c r="B25" s="11" t="s">
        <v>11</v>
      </c>
      <c r="C25" s="10">
        <v>15000</v>
      </c>
      <c r="D25" s="56">
        <v>14000</v>
      </c>
      <c r="E25" s="59"/>
      <c r="F25" s="8"/>
      <c r="G25" s="8"/>
      <c r="H25" s="12"/>
      <c r="I25" s="6"/>
      <c r="J25" s="6"/>
      <c r="K25" s="6"/>
    </row>
    <row r="26" spans="1:11" ht="25.5">
      <c r="A26" s="45" t="s">
        <v>45</v>
      </c>
      <c r="B26" s="42" t="s">
        <v>46</v>
      </c>
      <c r="C26" s="10">
        <v>9000</v>
      </c>
      <c r="D26" s="56">
        <v>7000</v>
      </c>
      <c r="E26" s="59"/>
      <c r="F26" s="8"/>
      <c r="G26" s="8"/>
      <c r="H26" s="12"/>
      <c r="I26" s="6"/>
      <c r="J26" s="6"/>
      <c r="K26" s="6"/>
    </row>
    <row r="27" spans="1:14" ht="39">
      <c r="A27" s="45" t="s">
        <v>45</v>
      </c>
      <c r="B27" s="31" t="s">
        <v>47</v>
      </c>
      <c r="C27" s="10">
        <v>17000</v>
      </c>
      <c r="D27" s="56">
        <v>14000</v>
      </c>
      <c r="E27" s="59"/>
      <c r="F27" s="8"/>
      <c r="G27" s="8"/>
      <c r="H27" s="12"/>
      <c r="I27" s="6"/>
      <c r="J27" s="6"/>
      <c r="K27" s="6"/>
      <c r="N27" s="12"/>
    </row>
    <row r="28" spans="1:11" ht="15">
      <c r="A28" s="16" t="s">
        <v>0</v>
      </c>
      <c r="B28" s="11"/>
      <c r="C28" s="53">
        <f>SUM(C10:C27)</f>
        <v>226740</v>
      </c>
      <c r="D28" s="63">
        <f>SUM(D10:D27)</f>
        <v>204740</v>
      </c>
      <c r="E28" s="60"/>
      <c r="F28" s="8"/>
      <c r="G28" s="8"/>
      <c r="H28" s="12"/>
      <c r="I28" s="6"/>
      <c r="J28" s="6"/>
      <c r="K28" s="6"/>
    </row>
    <row r="29" spans="1:11" ht="15">
      <c r="A29" s="21"/>
      <c r="B29" s="23"/>
      <c r="C29" s="24"/>
      <c r="D29" s="24"/>
      <c r="E29" s="25"/>
      <c r="F29" s="8"/>
      <c r="G29" s="8"/>
      <c r="H29" s="12"/>
      <c r="I29" s="6"/>
      <c r="J29" s="6"/>
      <c r="K29" s="6"/>
    </row>
    <row r="30" spans="1:11" ht="15">
      <c r="A30" s="9" t="s">
        <v>15</v>
      </c>
      <c r="B30" s="9"/>
      <c r="C30" s="26" t="s">
        <v>1</v>
      </c>
      <c r="D30" s="55" t="s">
        <v>2</v>
      </c>
      <c r="E30" s="58"/>
      <c r="F30" s="6"/>
      <c r="G30" s="6"/>
      <c r="H30" s="6"/>
      <c r="I30" s="6"/>
      <c r="J30" s="6"/>
      <c r="K30" s="6"/>
    </row>
    <row r="31" spans="1:14" ht="15">
      <c r="A31" s="47" t="s">
        <v>20</v>
      </c>
      <c r="B31" s="29" t="s">
        <v>21</v>
      </c>
      <c r="C31" s="4">
        <v>20000</v>
      </c>
      <c r="D31" s="56">
        <v>15000</v>
      </c>
      <c r="E31" s="59"/>
      <c r="F31" s="6"/>
      <c r="G31" s="6"/>
      <c r="H31" s="6"/>
      <c r="I31" s="6"/>
      <c r="J31" s="6"/>
      <c r="K31" s="6"/>
      <c r="N31" s="1"/>
    </row>
    <row r="32" spans="1:14" ht="25.5">
      <c r="A32" s="47" t="s">
        <v>25</v>
      </c>
      <c r="B32" s="38" t="s">
        <v>26</v>
      </c>
      <c r="C32" s="4">
        <v>20000</v>
      </c>
      <c r="D32" s="56">
        <v>15000</v>
      </c>
      <c r="E32" s="59"/>
      <c r="F32" s="6"/>
      <c r="G32" s="6"/>
      <c r="H32" s="6"/>
      <c r="I32" s="6"/>
      <c r="J32" s="6"/>
      <c r="K32" s="6"/>
      <c r="N32" s="1"/>
    </row>
    <row r="33" spans="1:14" ht="51.75">
      <c r="A33" s="49" t="s">
        <v>35</v>
      </c>
      <c r="B33" s="13" t="s">
        <v>36</v>
      </c>
      <c r="C33" s="4">
        <v>25000</v>
      </c>
      <c r="D33" s="56">
        <v>24000</v>
      </c>
      <c r="E33" s="59"/>
      <c r="F33" s="36"/>
      <c r="G33" s="6"/>
      <c r="H33" s="6"/>
      <c r="I33" s="6"/>
      <c r="J33" s="6"/>
      <c r="K33" s="6"/>
      <c r="N33" s="1"/>
    </row>
    <row r="34" spans="1:14" ht="39">
      <c r="A34" s="47" t="s">
        <v>37</v>
      </c>
      <c r="B34" s="39" t="s">
        <v>38</v>
      </c>
      <c r="C34" s="4">
        <v>15000</v>
      </c>
      <c r="D34" s="56">
        <v>14000</v>
      </c>
      <c r="E34" s="59"/>
      <c r="F34" s="6"/>
      <c r="G34" s="6"/>
      <c r="H34" s="6"/>
      <c r="I34" s="6"/>
      <c r="J34" s="6"/>
      <c r="K34" s="6"/>
      <c r="N34" s="1"/>
    </row>
    <row r="35" spans="1:14" ht="26.25">
      <c r="A35" s="49" t="s">
        <v>23</v>
      </c>
      <c r="B35" s="7" t="s">
        <v>22</v>
      </c>
      <c r="C35" s="4">
        <v>25000</v>
      </c>
      <c r="D35" s="56">
        <v>21000</v>
      </c>
      <c r="E35" s="59"/>
      <c r="F35" s="6"/>
      <c r="G35" s="6"/>
      <c r="H35" s="6"/>
      <c r="I35" s="6"/>
      <c r="J35" s="6"/>
      <c r="K35" s="6"/>
      <c r="N35" s="1"/>
    </row>
    <row r="36" spans="1:11" ht="39">
      <c r="A36" s="45" t="s">
        <v>24</v>
      </c>
      <c r="B36" s="13" t="s">
        <v>29</v>
      </c>
      <c r="C36" s="4">
        <v>34800</v>
      </c>
      <c r="D36" s="56">
        <v>15000</v>
      </c>
      <c r="E36" s="59"/>
      <c r="F36" s="6"/>
      <c r="G36" s="6"/>
      <c r="H36" s="6"/>
      <c r="I36" s="6"/>
      <c r="J36" s="6"/>
      <c r="K36" s="6"/>
    </row>
    <row r="37" spans="1:6" ht="15">
      <c r="A37" s="14" t="s">
        <v>0</v>
      </c>
      <c r="B37" s="15"/>
      <c r="C37" s="54">
        <f>SUM(C31:C36)</f>
        <v>139800</v>
      </c>
      <c r="D37" s="57">
        <f>SUM(D31:D36)</f>
        <v>104000</v>
      </c>
      <c r="E37" s="60"/>
      <c r="F37" s="6"/>
    </row>
    <row r="38" spans="1:9" ht="15">
      <c r="A38" s="20"/>
      <c r="B38" s="5"/>
      <c r="E38" s="6"/>
      <c r="F38" s="6"/>
      <c r="G38" s="6"/>
      <c r="H38" s="6"/>
      <c r="I38" s="6"/>
    </row>
    <row r="39" spans="1:9" ht="15">
      <c r="A39" s="9" t="s">
        <v>17</v>
      </c>
      <c r="B39" s="9"/>
      <c r="C39" s="26" t="s">
        <v>1</v>
      </c>
      <c r="D39" s="55" t="s">
        <v>2</v>
      </c>
      <c r="E39" s="58"/>
      <c r="F39" s="6"/>
      <c r="G39" s="6"/>
      <c r="H39" s="6"/>
      <c r="I39" s="6"/>
    </row>
    <row r="40" spans="1:5" ht="25.5">
      <c r="A40" s="44" t="s">
        <v>28</v>
      </c>
      <c r="B40" s="28" t="s">
        <v>27</v>
      </c>
      <c r="C40" s="10">
        <v>30000</v>
      </c>
      <c r="D40" s="56">
        <v>30000</v>
      </c>
      <c r="E40" s="59"/>
    </row>
    <row r="41" spans="1:5" ht="25.5">
      <c r="A41" s="47" t="s">
        <v>5</v>
      </c>
      <c r="B41" s="52" t="s">
        <v>4</v>
      </c>
      <c r="C41" s="10">
        <v>30000</v>
      </c>
      <c r="D41" s="56">
        <v>30000</v>
      </c>
      <c r="E41" s="66"/>
    </row>
    <row r="42" spans="1:5" ht="15">
      <c r="A42" s="16" t="s">
        <v>0</v>
      </c>
      <c r="B42" s="16"/>
      <c r="C42" s="53">
        <f>SUM(C40:C41)</f>
        <v>60000</v>
      </c>
      <c r="D42" s="63">
        <f>SUM(D40:D41)</f>
        <v>60000</v>
      </c>
      <c r="E42" s="59"/>
    </row>
    <row r="43" spans="1:5" ht="15">
      <c r="A43" s="67"/>
      <c r="B43" s="21"/>
      <c r="C43" s="68"/>
      <c r="D43" s="24"/>
      <c r="E43" s="69"/>
    </row>
    <row r="44" spans="1:4" ht="15">
      <c r="A44" s="70"/>
      <c r="B44" s="13"/>
      <c r="C44" s="26" t="s">
        <v>1</v>
      </c>
      <c r="D44" s="26" t="s">
        <v>2</v>
      </c>
    </row>
    <row r="45" spans="1:6" ht="15">
      <c r="A45" s="71" t="s">
        <v>0</v>
      </c>
      <c r="B45" s="18"/>
      <c r="C45" s="53">
        <v>584540</v>
      </c>
      <c r="D45" s="19">
        <v>489740</v>
      </c>
      <c r="E45" t="s">
        <v>3</v>
      </c>
      <c r="F45" s="27"/>
    </row>
    <row r="46" ht="15">
      <c r="A46" s="20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2019-05-02T06:13:22Z</dcterms:modified>
  <cp:category/>
  <cp:version/>
  <cp:contentType/>
  <cp:contentStatus/>
</cp:coreProperties>
</file>